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5" windowWidth="14085" windowHeight="88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Y22" i="1"/>
  <c r="Z22" s="1"/>
  <c r="AA22" s="1"/>
  <c r="AB22" s="1"/>
  <c r="AB21"/>
  <c r="AB20"/>
  <c r="AB19"/>
  <c r="AB18"/>
  <c r="AB17"/>
  <c r="AB16"/>
  <c r="AB15"/>
  <c r="AB14"/>
  <c r="AB12"/>
  <c r="AB11"/>
  <c r="AB10"/>
  <c r="AB9"/>
  <c r="AB8"/>
  <c r="AB7"/>
  <c r="AB6"/>
  <c r="AB5"/>
  <c r="AB4"/>
  <c r="AA21"/>
  <c r="AA20"/>
  <c r="AA19"/>
  <c r="AA18"/>
  <c r="AA17"/>
  <c r="AA16"/>
  <c r="AA15"/>
  <c r="AA14"/>
  <c r="AA12"/>
  <c r="AA11"/>
  <c r="AA10"/>
  <c r="AA9"/>
  <c r="AA8"/>
  <c r="AA7"/>
  <c r="AA6"/>
  <c r="AA5"/>
  <c r="AA4"/>
  <c r="Z21"/>
  <c r="Z20"/>
  <c r="Z19"/>
  <c r="Z18"/>
  <c r="Z17"/>
  <c r="Z16"/>
  <c r="Z15"/>
  <c r="Z14"/>
  <c r="Z12"/>
  <c r="Z11"/>
  <c r="Z10"/>
  <c r="Z9"/>
  <c r="Z8"/>
  <c r="Z7"/>
  <c r="Z6"/>
  <c r="Z5"/>
  <c r="Z4"/>
  <c r="Y21"/>
  <c r="Y20"/>
  <c r="Y19"/>
  <c r="Y18"/>
  <c r="Y17"/>
  <c r="Y16"/>
  <c r="Y15"/>
  <c r="Y14"/>
  <c r="Y13"/>
  <c r="Z13" s="1"/>
  <c r="AA13" s="1"/>
  <c r="AB13" s="1"/>
  <c r="Y12"/>
  <c r="Y11"/>
  <c r="Y10"/>
  <c r="Y9"/>
  <c r="Y8"/>
  <c r="Y7"/>
  <c r="Y6"/>
  <c r="Y5"/>
  <c r="Y4"/>
  <c r="Y3"/>
</calcChain>
</file>

<file path=xl/sharedStrings.xml><?xml version="1.0" encoding="utf-8"?>
<sst xmlns="http://schemas.openxmlformats.org/spreadsheetml/2006/main" count="34" uniqueCount="33">
  <si>
    <t>Práctico 1</t>
  </si>
  <si>
    <t>Alumno</t>
  </si>
  <si>
    <t>Bernatzky, Ingrid</t>
  </si>
  <si>
    <t>Casabó, Cecilia</t>
  </si>
  <si>
    <t>Cejas, Mercedes</t>
  </si>
  <si>
    <t>De León, Juan José</t>
  </si>
  <si>
    <t>Gadea, Guillermo</t>
  </si>
  <si>
    <t>Harguindeguy, Sofía</t>
  </si>
  <si>
    <t>Lariau, Magdalena</t>
  </si>
  <si>
    <t>Machao, Franco</t>
  </si>
  <si>
    <t>Ramirez, Rodrigo</t>
  </si>
  <si>
    <t xml:space="preserve">Saravia, Florencia </t>
  </si>
  <si>
    <t>Silvotti, Giorgina</t>
  </si>
  <si>
    <t>Solá, Daniela</t>
  </si>
  <si>
    <t>Szlafmyc, Mario</t>
  </si>
  <si>
    <t>Villamil, Sara</t>
  </si>
  <si>
    <t>Britos</t>
  </si>
  <si>
    <t>De Palacio, Iñigo</t>
  </si>
  <si>
    <t>Práctico 2</t>
  </si>
  <si>
    <t>Jimenez Mathias</t>
  </si>
  <si>
    <t>Práctico 3</t>
  </si>
  <si>
    <t>Mackinnon, Diego</t>
  </si>
  <si>
    <t>Práctico 4</t>
  </si>
  <si>
    <t>Práctico 5</t>
  </si>
  <si>
    <t>Parcial</t>
  </si>
  <si>
    <t>Ejercicio 1 (Edgeworth)</t>
  </si>
  <si>
    <t>Ejercicio 2 (Coase)</t>
  </si>
  <si>
    <t>Ejercicio 3 (Ruta)</t>
  </si>
  <si>
    <t>suma</t>
  </si>
  <si>
    <t>%</t>
  </si>
  <si>
    <t>sobre 12</t>
  </si>
  <si>
    <t>ajustado</t>
  </si>
  <si>
    <t>Vidal, Santiago</t>
  </si>
</sst>
</file>

<file path=xl/styles.xml><?xml version="1.0" encoding="utf-8"?>
<styleSheet xmlns="http://schemas.openxmlformats.org/spreadsheetml/2006/main">
  <fonts count="2">
    <font>
      <sz val="9"/>
      <name val="Verdana"/>
    </font>
    <font>
      <b/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2"/>
  <sheetViews>
    <sheetView tabSelected="1" topLeftCell="E1" workbookViewId="0">
      <selection activeCell="AB22" sqref="AB22"/>
    </sheetView>
  </sheetViews>
  <sheetFormatPr baseColWidth="10" defaultRowHeight="11.25"/>
  <cols>
    <col min="1" max="1" width="16.875" style="2" bestFit="1" customWidth="1"/>
    <col min="2" max="2" width="12" style="2" customWidth="1"/>
    <col min="3" max="4" width="12.125" style="2" customWidth="1"/>
    <col min="5" max="6" width="11" style="2" customWidth="1"/>
    <col min="7" max="7" width="5.25" style="2" customWidth="1"/>
    <col min="8" max="8" width="3.625" style="2" customWidth="1"/>
    <col min="9" max="14" width="1.875" style="2" customWidth="1"/>
    <col min="15" max="15" width="3.875" style="2" customWidth="1"/>
    <col min="16" max="16" width="5.75" style="2" customWidth="1"/>
    <col min="17" max="18" width="1.875" style="2" customWidth="1"/>
    <col min="19" max="19" width="3.875" style="2" customWidth="1"/>
    <col min="20" max="20" width="4.875" style="2" customWidth="1"/>
    <col min="21" max="21" width="4.125" style="2" customWidth="1"/>
    <col min="22" max="22" width="4.875" style="2" customWidth="1"/>
    <col min="23" max="24" width="1.875" style="2" customWidth="1"/>
    <col min="25" max="25" width="4.25" style="2" customWidth="1"/>
    <col min="26" max="26" width="7.625" style="2" customWidth="1"/>
    <col min="27" max="27" width="11" style="2" customWidth="1"/>
    <col min="28" max="16384" width="11" style="2"/>
  </cols>
  <sheetData>
    <row r="1" spans="1:28" ht="15">
      <c r="G1" s="3" t="s">
        <v>24</v>
      </c>
      <c r="AB1" s="3" t="s">
        <v>24</v>
      </c>
    </row>
    <row r="2" spans="1:28" ht="15">
      <c r="G2" s="7" t="s">
        <v>25</v>
      </c>
      <c r="O2" s="7" t="s">
        <v>26</v>
      </c>
      <c r="U2" s="7" t="s">
        <v>27</v>
      </c>
      <c r="Y2" s="2" t="s">
        <v>28</v>
      </c>
      <c r="Z2" s="2" t="s">
        <v>29</v>
      </c>
      <c r="AA2" s="2" t="s">
        <v>30</v>
      </c>
      <c r="AB2" s="2" t="s">
        <v>31</v>
      </c>
    </row>
    <row r="3" spans="1:28" ht="15">
      <c r="A3" s="3" t="s">
        <v>1</v>
      </c>
      <c r="B3" s="3" t="s">
        <v>0</v>
      </c>
      <c r="C3" s="3" t="s">
        <v>18</v>
      </c>
      <c r="D3" s="3" t="s">
        <v>20</v>
      </c>
      <c r="E3" s="3" t="s">
        <v>22</v>
      </c>
      <c r="F3" s="8" t="s">
        <v>23</v>
      </c>
      <c r="G3" s="1">
        <v>1</v>
      </c>
      <c r="H3" s="1">
        <v>2</v>
      </c>
      <c r="I3" s="1">
        <v>3</v>
      </c>
      <c r="J3" s="1">
        <v>4</v>
      </c>
      <c r="K3" s="1">
        <v>5</v>
      </c>
      <c r="L3" s="1">
        <v>6</v>
      </c>
      <c r="M3" s="1">
        <v>7</v>
      </c>
      <c r="N3" s="1">
        <v>8</v>
      </c>
      <c r="O3" s="1">
        <v>1</v>
      </c>
      <c r="P3" s="1">
        <v>2</v>
      </c>
      <c r="Q3" s="1">
        <v>3</v>
      </c>
      <c r="R3" s="1">
        <v>4</v>
      </c>
      <c r="S3" s="1">
        <v>5</v>
      </c>
      <c r="T3" s="1">
        <v>6</v>
      </c>
      <c r="U3" s="1">
        <v>1</v>
      </c>
      <c r="V3" s="1">
        <v>2</v>
      </c>
      <c r="W3" s="1">
        <v>3</v>
      </c>
      <c r="X3" s="1">
        <v>4</v>
      </c>
      <c r="Y3" s="2">
        <f>8+6+4</f>
        <v>18</v>
      </c>
    </row>
    <row r="4" spans="1:28">
      <c r="A4" s="1" t="s">
        <v>2</v>
      </c>
      <c r="B4" s="4">
        <v>12</v>
      </c>
      <c r="C4" s="4">
        <v>12</v>
      </c>
      <c r="D4" s="6">
        <v>12</v>
      </c>
      <c r="E4" s="6">
        <v>11</v>
      </c>
      <c r="F4" s="9">
        <v>10.5</v>
      </c>
      <c r="G4" s="1">
        <v>1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1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2">
        <f>SUM(G4:X4)</f>
        <v>2</v>
      </c>
      <c r="Z4" s="11">
        <f>+Y4/$Y$3</f>
        <v>0.1111111111111111</v>
      </c>
      <c r="AA4" s="12">
        <f>+Z4*12</f>
        <v>1.3333333333333333</v>
      </c>
      <c r="AB4" s="12">
        <f>+AA4/$AA$20*12</f>
        <v>1.92</v>
      </c>
    </row>
    <row r="5" spans="1:28">
      <c r="A5" s="1" t="s">
        <v>16</v>
      </c>
      <c r="B5" s="5">
        <v>0</v>
      </c>
      <c r="C5" s="5">
        <v>0</v>
      </c>
      <c r="D5" s="6">
        <v>5</v>
      </c>
      <c r="E5" s="6">
        <v>10</v>
      </c>
      <c r="F5" s="9">
        <v>8.6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1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1</v>
      </c>
      <c r="V5" s="1">
        <v>0</v>
      </c>
      <c r="W5" s="1">
        <v>0</v>
      </c>
      <c r="X5" s="1">
        <v>0</v>
      </c>
      <c r="Y5" s="2">
        <f t="shared" ref="Y5:Y22" si="0">SUM(G5:X5)</f>
        <v>2</v>
      </c>
      <c r="Z5" s="11">
        <f t="shared" ref="Z5:Z22" si="1">+Y5/$Y$3</f>
        <v>0.1111111111111111</v>
      </c>
      <c r="AA5" s="12">
        <f t="shared" ref="AA5:AA22" si="2">+Z5*12</f>
        <v>1.3333333333333333</v>
      </c>
      <c r="AB5" s="12">
        <f t="shared" ref="AB5:AB22" si="3">+AA5/$AA$20*12</f>
        <v>1.92</v>
      </c>
    </row>
    <row r="6" spans="1:28">
      <c r="A6" s="1" t="s">
        <v>3</v>
      </c>
      <c r="B6" s="4">
        <v>11.5</v>
      </c>
      <c r="C6" s="4">
        <v>10</v>
      </c>
      <c r="D6" s="5">
        <v>0</v>
      </c>
      <c r="E6" s="5">
        <v>0</v>
      </c>
      <c r="F6" s="9">
        <v>5</v>
      </c>
      <c r="G6" s="1">
        <v>1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1</v>
      </c>
      <c r="P6" s="1">
        <v>0</v>
      </c>
      <c r="Q6" s="1">
        <v>0</v>
      </c>
      <c r="R6" s="1">
        <v>0</v>
      </c>
      <c r="S6" s="1">
        <v>0.25</v>
      </c>
      <c r="T6" s="1">
        <v>0</v>
      </c>
      <c r="U6" s="1">
        <v>1</v>
      </c>
      <c r="V6" s="1">
        <v>0</v>
      </c>
      <c r="W6" s="1">
        <v>0</v>
      </c>
      <c r="X6" s="1">
        <v>0</v>
      </c>
      <c r="Y6" s="2">
        <f t="shared" si="0"/>
        <v>3.25</v>
      </c>
      <c r="Z6" s="11">
        <f t="shared" si="1"/>
        <v>0.18055555555555555</v>
      </c>
      <c r="AA6" s="12">
        <f t="shared" si="2"/>
        <v>2.1666666666666665</v>
      </c>
      <c r="AB6" s="12">
        <f t="shared" si="3"/>
        <v>3.12</v>
      </c>
    </row>
    <row r="7" spans="1:28">
      <c r="A7" s="1" t="s">
        <v>4</v>
      </c>
      <c r="B7" s="4">
        <v>12</v>
      </c>
      <c r="C7" s="4">
        <v>11</v>
      </c>
      <c r="D7" s="6">
        <v>11</v>
      </c>
      <c r="E7" s="6">
        <v>10.5</v>
      </c>
      <c r="F7" s="9">
        <v>11</v>
      </c>
      <c r="G7" s="1">
        <v>1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1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1</v>
      </c>
      <c r="V7" s="1">
        <v>0</v>
      </c>
      <c r="W7" s="1">
        <v>0</v>
      </c>
      <c r="X7" s="1">
        <v>0</v>
      </c>
      <c r="Y7" s="2">
        <f t="shared" si="0"/>
        <v>3</v>
      </c>
      <c r="Z7" s="11">
        <f t="shared" si="1"/>
        <v>0.16666666666666666</v>
      </c>
      <c r="AA7" s="12">
        <f t="shared" si="2"/>
        <v>2</v>
      </c>
      <c r="AB7" s="12">
        <f t="shared" si="3"/>
        <v>2.8800000000000008</v>
      </c>
    </row>
    <row r="8" spans="1:28">
      <c r="A8" s="1" t="s">
        <v>5</v>
      </c>
      <c r="B8" s="4">
        <v>7.75</v>
      </c>
      <c r="C8" s="4">
        <v>11</v>
      </c>
      <c r="D8" s="5">
        <v>0</v>
      </c>
      <c r="E8" s="6">
        <v>10.5</v>
      </c>
      <c r="F8" s="9">
        <v>10.5</v>
      </c>
      <c r="G8" s="1">
        <v>1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1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1</v>
      </c>
      <c r="V8" s="1">
        <v>0</v>
      </c>
      <c r="W8" s="1">
        <v>0</v>
      </c>
      <c r="X8" s="1">
        <v>0</v>
      </c>
      <c r="Y8" s="2">
        <f t="shared" si="0"/>
        <v>3</v>
      </c>
      <c r="Z8" s="11">
        <f t="shared" si="1"/>
        <v>0.16666666666666666</v>
      </c>
      <c r="AA8" s="12">
        <f t="shared" si="2"/>
        <v>2</v>
      </c>
      <c r="AB8" s="12">
        <f t="shared" si="3"/>
        <v>2.8800000000000008</v>
      </c>
    </row>
    <row r="9" spans="1:28">
      <c r="A9" s="1" t="s">
        <v>17</v>
      </c>
      <c r="B9" s="4">
        <v>12</v>
      </c>
      <c r="C9" s="4">
        <v>11</v>
      </c>
      <c r="D9" s="6">
        <v>5</v>
      </c>
      <c r="E9" s="6">
        <v>11</v>
      </c>
      <c r="F9" s="9">
        <v>12</v>
      </c>
      <c r="G9" s="1">
        <v>0</v>
      </c>
      <c r="H9" s="1">
        <v>1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1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1</v>
      </c>
      <c r="V9" s="1">
        <v>0</v>
      </c>
      <c r="W9" s="1">
        <v>0</v>
      </c>
      <c r="X9" s="1">
        <v>0</v>
      </c>
      <c r="Y9" s="2">
        <f t="shared" si="0"/>
        <v>3</v>
      </c>
      <c r="Z9" s="11">
        <f t="shared" si="1"/>
        <v>0.16666666666666666</v>
      </c>
      <c r="AA9" s="12">
        <f t="shared" si="2"/>
        <v>2</v>
      </c>
      <c r="AB9" s="12">
        <f t="shared" si="3"/>
        <v>2.8800000000000008</v>
      </c>
    </row>
    <row r="10" spans="1:28">
      <c r="A10" s="1" t="s">
        <v>6</v>
      </c>
      <c r="B10" s="4">
        <v>10</v>
      </c>
      <c r="C10" s="4">
        <v>8</v>
      </c>
      <c r="D10" s="5">
        <v>0</v>
      </c>
      <c r="E10" s="5">
        <v>0</v>
      </c>
      <c r="F10" s="10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1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1</v>
      </c>
      <c r="V10" s="1">
        <v>0</v>
      </c>
      <c r="W10" s="1">
        <v>0</v>
      </c>
      <c r="X10" s="1">
        <v>0</v>
      </c>
      <c r="Y10" s="2">
        <f t="shared" si="0"/>
        <v>2</v>
      </c>
      <c r="Z10" s="11">
        <f t="shared" si="1"/>
        <v>0.1111111111111111</v>
      </c>
      <c r="AA10" s="12">
        <f t="shared" si="2"/>
        <v>1.3333333333333333</v>
      </c>
      <c r="AB10" s="12">
        <f t="shared" si="3"/>
        <v>1.92</v>
      </c>
    </row>
    <row r="11" spans="1:28">
      <c r="A11" s="1" t="s">
        <v>7</v>
      </c>
      <c r="B11" s="4">
        <v>11.75</v>
      </c>
      <c r="C11" s="6">
        <v>12</v>
      </c>
      <c r="D11" s="6">
        <v>6</v>
      </c>
      <c r="E11" s="6">
        <v>11</v>
      </c>
      <c r="F11" s="9">
        <v>11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1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1</v>
      </c>
      <c r="V11" s="1">
        <v>0</v>
      </c>
      <c r="W11" s="1">
        <v>0</v>
      </c>
      <c r="X11" s="1">
        <v>0</v>
      </c>
      <c r="Y11" s="2">
        <f t="shared" si="0"/>
        <v>2</v>
      </c>
      <c r="Z11" s="11">
        <f t="shared" si="1"/>
        <v>0.1111111111111111</v>
      </c>
      <c r="AA11" s="12">
        <f t="shared" si="2"/>
        <v>1.3333333333333333</v>
      </c>
      <c r="AB11" s="12">
        <f t="shared" si="3"/>
        <v>1.92</v>
      </c>
    </row>
    <row r="12" spans="1:28">
      <c r="A12" s="1" t="s">
        <v>19</v>
      </c>
      <c r="B12" s="5">
        <v>0</v>
      </c>
      <c r="C12" s="4">
        <v>11</v>
      </c>
      <c r="D12" s="6">
        <v>6</v>
      </c>
      <c r="E12" s="6">
        <v>10.5</v>
      </c>
      <c r="F12" s="9">
        <v>9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0</v>
      </c>
      <c r="O12" s="1">
        <v>1</v>
      </c>
      <c r="P12" s="1">
        <v>0.5</v>
      </c>
      <c r="Q12" s="1">
        <v>0.5</v>
      </c>
      <c r="R12" s="1">
        <v>1</v>
      </c>
      <c r="S12" s="1">
        <v>0</v>
      </c>
      <c r="T12" s="1">
        <v>0</v>
      </c>
      <c r="U12" s="1">
        <v>1</v>
      </c>
      <c r="V12" s="1">
        <v>0</v>
      </c>
      <c r="W12" s="1">
        <v>0</v>
      </c>
      <c r="X12" s="1">
        <v>0</v>
      </c>
      <c r="Y12" s="2">
        <f t="shared" si="0"/>
        <v>11</v>
      </c>
      <c r="Z12" s="11">
        <f t="shared" si="1"/>
        <v>0.61111111111111116</v>
      </c>
      <c r="AA12" s="12">
        <f t="shared" si="2"/>
        <v>7.3333333333333339</v>
      </c>
      <c r="AB12" s="12">
        <f t="shared" si="3"/>
        <v>10.560000000000002</v>
      </c>
    </row>
    <row r="13" spans="1:28">
      <c r="A13" s="1" t="s">
        <v>8</v>
      </c>
      <c r="B13" s="4">
        <v>12</v>
      </c>
      <c r="C13" s="4">
        <v>10</v>
      </c>
      <c r="D13" s="6">
        <v>12</v>
      </c>
      <c r="E13" s="6">
        <v>11</v>
      </c>
      <c r="F13" s="9">
        <v>12</v>
      </c>
      <c r="G13" s="1">
        <v>1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0.5</v>
      </c>
      <c r="V13" s="1">
        <v>0</v>
      </c>
      <c r="W13" s="1">
        <v>0</v>
      </c>
      <c r="X13" s="1">
        <v>0</v>
      </c>
      <c r="Y13" s="2">
        <f t="shared" si="0"/>
        <v>2.5</v>
      </c>
      <c r="Z13" s="11">
        <f t="shared" si="1"/>
        <v>0.1388888888888889</v>
      </c>
      <c r="AA13" s="12">
        <f t="shared" si="2"/>
        <v>1.6666666666666667</v>
      </c>
      <c r="AB13" s="12">
        <f t="shared" si="3"/>
        <v>2.4000000000000004</v>
      </c>
    </row>
    <row r="14" spans="1:28">
      <c r="A14" s="1" t="s">
        <v>9</v>
      </c>
      <c r="B14" s="4">
        <v>10</v>
      </c>
      <c r="C14" s="4">
        <v>11</v>
      </c>
      <c r="D14" s="6">
        <v>7</v>
      </c>
      <c r="E14" s="6">
        <v>11</v>
      </c>
      <c r="F14" s="9">
        <v>11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1">
        <v>0</v>
      </c>
      <c r="Q14" s="1">
        <v>0</v>
      </c>
      <c r="R14" s="1">
        <v>1</v>
      </c>
      <c r="S14" s="1">
        <v>0</v>
      </c>
      <c r="T14" s="1">
        <v>1</v>
      </c>
      <c r="U14" s="1">
        <v>1</v>
      </c>
      <c r="V14" s="1">
        <v>0</v>
      </c>
      <c r="W14" s="1">
        <v>0</v>
      </c>
      <c r="X14" s="1">
        <v>0</v>
      </c>
      <c r="Y14" s="2">
        <f t="shared" si="0"/>
        <v>12</v>
      </c>
      <c r="Z14" s="11">
        <f t="shared" si="1"/>
        <v>0.66666666666666663</v>
      </c>
      <c r="AA14" s="12">
        <f t="shared" si="2"/>
        <v>8</v>
      </c>
      <c r="AB14" s="12">
        <f t="shared" si="3"/>
        <v>11.520000000000003</v>
      </c>
    </row>
    <row r="15" spans="1:28">
      <c r="A15" s="1" t="s">
        <v>21</v>
      </c>
      <c r="B15" s="5">
        <v>0</v>
      </c>
      <c r="C15" s="5">
        <v>0</v>
      </c>
      <c r="D15" s="6">
        <v>6</v>
      </c>
      <c r="E15" s="5">
        <v>0</v>
      </c>
      <c r="F15" s="9">
        <v>9.3000000000000007</v>
      </c>
      <c r="G15" s="1">
        <v>1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1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2">
        <f t="shared" si="0"/>
        <v>2</v>
      </c>
      <c r="Z15" s="11">
        <f t="shared" si="1"/>
        <v>0.1111111111111111</v>
      </c>
      <c r="AA15" s="12">
        <f t="shared" si="2"/>
        <v>1.3333333333333333</v>
      </c>
      <c r="AB15" s="12">
        <f t="shared" si="3"/>
        <v>1.92</v>
      </c>
    </row>
    <row r="16" spans="1:28">
      <c r="A16" s="1" t="s">
        <v>10</v>
      </c>
      <c r="B16" s="4">
        <v>10.5</v>
      </c>
      <c r="C16" s="4">
        <v>11</v>
      </c>
      <c r="D16" s="6">
        <v>12</v>
      </c>
      <c r="E16" s="6">
        <v>9</v>
      </c>
      <c r="F16" s="9">
        <v>9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1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1</v>
      </c>
      <c r="V16" s="1">
        <v>0</v>
      </c>
      <c r="W16" s="1">
        <v>0</v>
      </c>
      <c r="X16" s="1">
        <v>0</v>
      </c>
      <c r="Y16" s="2">
        <f t="shared" si="0"/>
        <v>2</v>
      </c>
      <c r="Z16" s="11">
        <f t="shared" si="1"/>
        <v>0.1111111111111111</v>
      </c>
      <c r="AA16" s="12">
        <f t="shared" si="2"/>
        <v>1.3333333333333333</v>
      </c>
      <c r="AB16" s="12">
        <f t="shared" si="3"/>
        <v>1.92</v>
      </c>
    </row>
    <row r="17" spans="1:28">
      <c r="A17" s="1" t="s">
        <v>11</v>
      </c>
      <c r="B17" s="4">
        <v>8</v>
      </c>
      <c r="C17" s="5">
        <v>0</v>
      </c>
      <c r="D17" s="6">
        <v>12</v>
      </c>
      <c r="E17" s="6">
        <v>9.5</v>
      </c>
      <c r="F17" s="9">
        <v>9</v>
      </c>
      <c r="G17" s="1">
        <v>1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1</v>
      </c>
      <c r="P17" s="1">
        <v>0</v>
      </c>
      <c r="Q17" s="1">
        <v>0</v>
      </c>
      <c r="R17" s="1">
        <v>0</v>
      </c>
      <c r="S17" s="1">
        <v>0</v>
      </c>
      <c r="T17" s="1">
        <v>1</v>
      </c>
      <c r="U17" s="1">
        <v>1</v>
      </c>
      <c r="V17" s="1">
        <v>0</v>
      </c>
      <c r="W17" s="1">
        <v>0</v>
      </c>
      <c r="X17" s="1">
        <v>0</v>
      </c>
      <c r="Y17" s="2">
        <f t="shared" si="0"/>
        <v>4</v>
      </c>
      <c r="Z17" s="11">
        <f t="shared" si="1"/>
        <v>0.22222222222222221</v>
      </c>
      <c r="AA17" s="12">
        <f t="shared" si="2"/>
        <v>2.6666666666666665</v>
      </c>
      <c r="AB17" s="12">
        <f t="shared" si="3"/>
        <v>3.84</v>
      </c>
    </row>
    <row r="18" spans="1:28">
      <c r="A18" s="1" t="s">
        <v>12</v>
      </c>
      <c r="B18" s="4">
        <v>12</v>
      </c>
      <c r="C18" s="4">
        <v>12</v>
      </c>
      <c r="D18" s="5">
        <v>0</v>
      </c>
      <c r="E18" s="6">
        <v>11</v>
      </c>
      <c r="F18" s="9">
        <v>11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1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2">
        <f t="shared" si="0"/>
        <v>1</v>
      </c>
      <c r="Z18" s="11">
        <f t="shared" si="1"/>
        <v>5.5555555555555552E-2</v>
      </c>
      <c r="AA18" s="12">
        <f t="shared" si="2"/>
        <v>0.66666666666666663</v>
      </c>
      <c r="AB18" s="12">
        <f t="shared" si="3"/>
        <v>0.96</v>
      </c>
    </row>
    <row r="19" spans="1:28">
      <c r="A19" s="1" t="s">
        <v>13</v>
      </c>
      <c r="B19" s="4">
        <v>7.5</v>
      </c>
      <c r="C19" s="4">
        <v>7</v>
      </c>
      <c r="D19" s="5">
        <v>0</v>
      </c>
      <c r="E19" s="6">
        <v>11.5</v>
      </c>
      <c r="F19" s="9">
        <v>9</v>
      </c>
      <c r="G19" s="1">
        <v>1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/>
      <c r="O19" s="1">
        <v>1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1</v>
      </c>
      <c r="V19" s="1">
        <v>0</v>
      </c>
      <c r="W19" s="1">
        <v>0</v>
      </c>
      <c r="X19" s="1">
        <v>0</v>
      </c>
      <c r="Y19" s="2">
        <f t="shared" si="0"/>
        <v>3</v>
      </c>
      <c r="Z19" s="11">
        <f t="shared" si="1"/>
        <v>0.16666666666666666</v>
      </c>
      <c r="AA19" s="12">
        <f t="shared" si="2"/>
        <v>2</v>
      </c>
      <c r="AB19" s="12">
        <f t="shared" si="3"/>
        <v>2.8800000000000008</v>
      </c>
    </row>
    <row r="20" spans="1:28">
      <c r="A20" s="1" t="s">
        <v>14</v>
      </c>
      <c r="B20" s="4">
        <v>8</v>
      </c>
      <c r="C20" s="5">
        <v>0</v>
      </c>
      <c r="D20" s="6">
        <v>7</v>
      </c>
      <c r="E20" s="5">
        <v>0</v>
      </c>
      <c r="F20" s="10">
        <v>0</v>
      </c>
      <c r="G20" s="1">
        <v>1</v>
      </c>
      <c r="H20" s="1">
        <v>0</v>
      </c>
      <c r="I20" s="1">
        <v>1</v>
      </c>
      <c r="J20" s="1">
        <v>1</v>
      </c>
      <c r="K20" s="1">
        <v>1</v>
      </c>
      <c r="L20" s="1">
        <v>1</v>
      </c>
      <c r="M20" s="1">
        <v>1</v>
      </c>
      <c r="N20" s="1">
        <v>0</v>
      </c>
      <c r="O20" s="1">
        <v>1</v>
      </c>
      <c r="P20" s="1">
        <v>1</v>
      </c>
      <c r="Q20" s="1">
        <v>1</v>
      </c>
      <c r="R20" s="1">
        <v>1</v>
      </c>
      <c r="S20" s="1">
        <v>0</v>
      </c>
      <c r="T20" s="1">
        <v>0</v>
      </c>
      <c r="U20" s="1">
        <v>1</v>
      </c>
      <c r="V20" s="1">
        <v>1</v>
      </c>
      <c r="W20" s="1">
        <v>0</v>
      </c>
      <c r="X20" s="1">
        <v>0.5</v>
      </c>
      <c r="Y20" s="2">
        <f t="shared" si="0"/>
        <v>12.5</v>
      </c>
      <c r="Z20" s="11">
        <f t="shared" si="1"/>
        <v>0.69444444444444442</v>
      </c>
      <c r="AA20" s="12">
        <f t="shared" si="2"/>
        <v>8.3333333333333321</v>
      </c>
      <c r="AB20" s="12">
        <f t="shared" si="3"/>
        <v>12</v>
      </c>
    </row>
    <row r="21" spans="1:28">
      <c r="A21" s="1" t="s">
        <v>15</v>
      </c>
      <c r="B21" s="4">
        <v>11.5</v>
      </c>
      <c r="C21" s="4">
        <v>11</v>
      </c>
      <c r="D21" s="6">
        <v>7</v>
      </c>
      <c r="E21" s="6">
        <v>10.5</v>
      </c>
      <c r="F21" s="9">
        <v>10.5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1</v>
      </c>
      <c r="P21" s="1">
        <v>0</v>
      </c>
      <c r="Q21" s="1">
        <v>0</v>
      </c>
      <c r="R21" s="1">
        <v>0</v>
      </c>
      <c r="S21" s="1">
        <v>0.5</v>
      </c>
      <c r="T21" s="1">
        <v>0.25</v>
      </c>
      <c r="U21" s="1">
        <v>1</v>
      </c>
      <c r="V21" s="1">
        <v>0</v>
      </c>
      <c r="W21" s="1">
        <v>0</v>
      </c>
      <c r="X21" s="1">
        <v>0</v>
      </c>
      <c r="Y21" s="2">
        <f t="shared" si="0"/>
        <v>2.75</v>
      </c>
      <c r="Z21" s="11">
        <f t="shared" si="1"/>
        <v>0.15277777777777779</v>
      </c>
      <c r="AA21" s="12">
        <f t="shared" si="2"/>
        <v>1.8333333333333335</v>
      </c>
      <c r="AB21" s="12">
        <f t="shared" si="3"/>
        <v>2.6400000000000006</v>
      </c>
    </row>
    <row r="22" spans="1:28">
      <c r="A22" s="2" t="s">
        <v>32</v>
      </c>
      <c r="G22" s="1">
        <v>1</v>
      </c>
      <c r="H22" s="1">
        <v>1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1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1</v>
      </c>
      <c r="V22" s="1">
        <v>0</v>
      </c>
      <c r="W22" s="1">
        <v>0</v>
      </c>
      <c r="X22" s="1">
        <v>0</v>
      </c>
      <c r="Y22" s="2">
        <f t="shared" si="0"/>
        <v>4</v>
      </c>
      <c r="Z22" s="2">
        <f t="shared" si="1"/>
        <v>0.22222222222222221</v>
      </c>
      <c r="AA22" s="12">
        <f t="shared" si="2"/>
        <v>2.6666666666666665</v>
      </c>
      <c r="AB22" s="12">
        <f t="shared" si="3"/>
        <v>3.84</v>
      </c>
    </row>
  </sheetData>
  <phoneticPr fontId="0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1.2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1.2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Luisina</dc:creator>
  <cp:lastModifiedBy>marcaffera</cp:lastModifiedBy>
  <dcterms:created xsi:type="dcterms:W3CDTF">2010-09-06T22:35:25Z</dcterms:created>
  <dcterms:modified xsi:type="dcterms:W3CDTF">2010-11-17T15:30:48Z</dcterms:modified>
</cp:coreProperties>
</file>